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-A\Desktop\"/>
    </mc:Choice>
  </mc:AlternateContent>
  <bookViews>
    <workbookView xWindow="0" yWindow="0" windowWidth="28770" windowHeight="1173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2" i="1" l="1"/>
  <c r="L32" i="1"/>
  <c r="E32" i="1" l="1"/>
  <c r="K32" i="1"/>
  <c r="J32" i="1"/>
  <c r="I32" i="1"/>
  <c r="H32" i="1"/>
  <c r="F32" i="1" l="1"/>
  <c r="D32" i="1"/>
  <c r="C32" i="1"/>
</calcChain>
</file>

<file path=xl/sharedStrings.xml><?xml version="1.0" encoding="utf-8"?>
<sst xmlns="http://schemas.openxmlformats.org/spreadsheetml/2006/main" count="94" uniqueCount="83">
  <si>
    <t>размер на промила за всяка услуга по отделно</t>
  </si>
  <si>
    <t>вид услуга</t>
  </si>
  <si>
    <t>гр.Дряново</t>
  </si>
  <si>
    <t>Бочуковци</t>
  </si>
  <si>
    <t>Балванците</t>
  </si>
  <si>
    <t>Ц. Ливада</t>
  </si>
  <si>
    <t>Ганчовец</t>
  </si>
  <si>
    <t>кв.Цинга</t>
  </si>
  <si>
    <t>Куманите</t>
  </si>
  <si>
    <t>Геня</t>
  </si>
  <si>
    <t>Радовци</t>
  </si>
  <si>
    <t>Руня</t>
  </si>
  <si>
    <t>кв. Крачунка</t>
  </si>
  <si>
    <t>Русиновци</t>
  </si>
  <si>
    <t>Г.Върпища</t>
  </si>
  <si>
    <t>Г. Българени</t>
  </si>
  <si>
    <t>кв.Марча</t>
  </si>
  <si>
    <t>Раданчето</t>
  </si>
  <si>
    <t>Гърня</t>
  </si>
  <si>
    <t>Глушка</t>
  </si>
  <si>
    <t>кв.Никоевци</t>
  </si>
  <si>
    <t>М. Българени</t>
  </si>
  <si>
    <t>Добрените</t>
  </si>
  <si>
    <t>Др. манастир</t>
  </si>
  <si>
    <t>Искра</t>
  </si>
  <si>
    <t>Д.Върпища</t>
  </si>
  <si>
    <t>Имоти извън стр.граници ползващи услугата</t>
  </si>
  <si>
    <t>Д.Драгойча</t>
  </si>
  <si>
    <t>за сметосъбиране и депо - за 1 бр. контейнер /Бобър/:</t>
  </si>
  <si>
    <t>Доча</t>
  </si>
  <si>
    <t>Геша</t>
  </si>
  <si>
    <t>Игнатовци</t>
  </si>
  <si>
    <t>Гоздейка</t>
  </si>
  <si>
    <t>честота на извозване</t>
  </si>
  <si>
    <t>Гостилица</t>
  </si>
  <si>
    <t>Каломен</t>
  </si>
  <si>
    <t>Денчевци</t>
  </si>
  <si>
    <t>Сяровци</t>
  </si>
  <si>
    <t>Длъгня</t>
  </si>
  <si>
    <t>Шушня</t>
  </si>
  <si>
    <t>1 път седмично</t>
  </si>
  <si>
    <t>Зая</t>
  </si>
  <si>
    <t>Ритя</t>
  </si>
  <si>
    <t>Караиванца</t>
  </si>
  <si>
    <t>Катранджии</t>
  </si>
  <si>
    <t>Керека</t>
  </si>
  <si>
    <t>големи фирми</t>
  </si>
  <si>
    <t>Косарка</t>
  </si>
  <si>
    <t>Маноя</t>
  </si>
  <si>
    <t>Пейна</t>
  </si>
  <si>
    <t>Саласука</t>
  </si>
  <si>
    <t>Скалско</t>
  </si>
  <si>
    <t>Славейково</t>
  </si>
  <si>
    <t>Соколово</t>
  </si>
  <si>
    <t>Туркинча</t>
  </si>
  <si>
    <t>Чуково</t>
  </si>
  <si>
    <t>Янтра</t>
  </si>
  <si>
    <t>фирми</t>
  </si>
  <si>
    <t xml:space="preserve"> - </t>
  </si>
  <si>
    <t xml:space="preserve">  - </t>
  </si>
  <si>
    <t xml:space="preserve"> -</t>
  </si>
  <si>
    <t>Общо</t>
  </si>
  <si>
    <t>промил за поддържане на чистота приложим</t>
  </si>
  <si>
    <t>население</t>
  </si>
  <si>
    <t>Събиране и транспортиране на битови отпадъци до съоръжения и инсталации за тяхното третиране</t>
  </si>
  <si>
    <t>Третиране на битовите отпадъци в съоръжения и инсталации</t>
  </si>
  <si>
    <t>Поддържане на чистотата на териториите за обществено ползване в населените места и селищните образувания в общината</t>
  </si>
  <si>
    <t xml:space="preserve">2,5 ‰ </t>
  </si>
  <si>
    <t>Данък недвижими имоти 2025 г.  :</t>
  </si>
  <si>
    <t>Такса ТБО и ДНИ за 2025 г. приложима на територията на Община Дряново</t>
  </si>
  <si>
    <t>12677</t>
  </si>
  <si>
    <t>07185</t>
  </si>
  <si>
    <t>14762</t>
  </si>
  <si>
    <t>32319</t>
  </si>
  <si>
    <t>83555</t>
  </si>
  <si>
    <t>14458</t>
  </si>
  <si>
    <t>02378</t>
  </si>
  <si>
    <t xml:space="preserve"> - за жилищни и нежилищни имоти на ФЛ и ЮЛ:</t>
  </si>
  <si>
    <t>стойност - цена лв.-евро</t>
  </si>
  <si>
    <t>2500/1278,23</t>
  </si>
  <si>
    <t>1000/511,29</t>
  </si>
  <si>
    <t>На база количество за фирми</t>
  </si>
  <si>
    <t>в съответното населено място, плюс: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</si>
</sst>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theme="1"/>
      <name val="Calibri"/>
      <family val="2"/>
      <charset val="204"/>
      <scheme val="minor"/>
    </font>
    <font>
      <b/>
      <sz val="14"/>
      <name val="Verdana"/>
      <family val="2"/>
      <charset val="204"/>
    </font>
    <font>
      <sz val="12"/>
      <name val="Verdana"/>
      <family val="2"/>
      <charset val="204"/>
    </font>
    <font>
      <sz val="10"/>
      <name val="Verdana"/>
      <family val="2"/>
      <charset val="204"/>
    </font>
    <font>
      <b/>
      <sz val="10"/>
      <name val="Verdana"/>
      <family val="2"/>
      <charset val="204"/>
    </font>
    <font>
      <sz val="11"/>
      <color theme="1"/>
      <name val="Verdana"/>
      <family val="2"/>
      <charset val="204"/>
    </font>
    <font>
      <sz val="9"/>
      <color rgb="FF000000"/>
      <name val="Verdana"/>
      <family val="2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164" fontId="0" fillId="0" borderId="0" xfId="0" applyNumberFormat="1"/>
    <xf numFmtId="0" fontId="3" fillId="0" borderId="1" xfId="0" applyFont="1" applyBorder="1"/>
    <xf numFmtId="0" fontId="3" fillId="0" borderId="1" xfId="0" applyFont="1" applyFill="1" applyBorder="1"/>
    <xf numFmtId="49" fontId="3" fillId="0" borderId="1" xfId="0" applyNumberFormat="1" applyFont="1" applyBorder="1" applyAlignment="1">
      <alignment horizontal="left" vertical="top"/>
    </xf>
    <xf numFmtId="0" fontId="3" fillId="0" borderId="1" xfId="0" applyFont="1" applyFill="1" applyBorder="1" applyAlignment="1">
      <alignment horizontal="right"/>
    </xf>
    <xf numFmtId="0" fontId="3" fillId="0" borderId="1" xfId="0" applyFont="1" applyFill="1" applyBorder="1" applyAlignment="1">
      <alignment horizontal="left" vertical="top"/>
    </xf>
    <xf numFmtId="49" fontId="3" fillId="0" borderId="1" xfId="0" applyNumberFormat="1" applyFont="1" applyBorder="1" applyAlignment="1">
      <alignment horizontal="left"/>
    </xf>
    <xf numFmtId="0" fontId="3" fillId="0" borderId="1" xfId="0" applyFont="1" applyFill="1" applyBorder="1" applyAlignment="1">
      <alignment horizontal="left"/>
    </xf>
    <xf numFmtId="0" fontId="5" fillId="0" borderId="0" xfId="0" applyFont="1"/>
    <xf numFmtId="3" fontId="4" fillId="0" borderId="1" xfId="0" applyNumberFormat="1" applyFont="1" applyBorder="1"/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right"/>
    </xf>
    <xf numFmtId="0" fontId="6" fillId="0" borderId="1" xfId="0" applyFont="1" applyBorder="1" applyAlignment="1">
      <alignment wrapText="1"/>
    </xf>
    <xf numFmtId="0" fontId="3" fillId="0" borderId="2" xfId="0" applyFont="1" applyBorder="1"/>
    <xf numFmtId="0" fontId="4" fillId="0" borderId="2" xfId="0" applyFont="1" applyBorder="1" applyAlignment="1">
      <alignment horizontal="left"/>
    </xf>
    <xf numFmtId="0" fontId="5" fillId="0" borderId="1" xfId="0" applyFont="1" applyBorder="1"/>
    <xf numFmtId="0" fontId="3" fillId="0" borderId="1" xfId="0" applyFont="1" applyBorder="1"/>
    <xf numFmtId="49" fontId="3" fillId="0" borderId="1" xfId="0" applyNumberFormat="1" applyFont="1" applyBorder="1" applyAlignment="1">
      <alignment horizontal="right"/>
    </xf>
    <xf numFmtId="0" fontId="3" fillId="0" borderId="1" xfId="0" applyFont="1" applyFill="1" applyBorder="1" applyAlignment="1">
      <alignment horizontal="right"/>
    </xf>
    <xf numFmtId="0" fontId="3" fillId="0" borderId="2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 wrapText="1"/>
    </xf>
    <xf numFmtId="0" fontId="3" fillId="0" borderId="2" xfId="0" applyFont="1" applyBorder="1" applyAlignment="1">
      <alignment horizontal="left" wrapText="1"/>
    </xf>
    <xf numFmtId="0" fontId="4" fillId="0" borderId="2" xfId="0" applyFont="1" applyBorder="1"/>
  </cellXfs>
  <cellStyles count="1">
    <cellStyle name="Нормален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3"/>
  <sheetViews>
    <sheetView tabSelected="1" topLeftCell="I1" zoomScale="160" zoomScaleNormal="160" workbookViewId="0">
      <selection activeCell="P12" sqref="P12"/>
    </sheetView>
  </sheetViews>
  <sheetFormatPr defaultRowHeight="15" x14ac:dyDescent="0.25"/>
  <cols>
    <col min="1" max="1" width="32.7109375" customWidth="1"/>
    <col min="2" max="2" width="16.42578125" customWidth="1"/>
    <col min="4" max="4" width="13.28515625" customWidth="1"/>
    <col min="6" max="6" width="12.85546875" customWidth="1"/>
    <col min="8" max="8" width="11.140625" customWidth="1"/>
    <col min="10" max="10" width="12.7109375" customWidth="1"/>
    <col min="12" max="12" width="15.42578125" customWidth="1"/>
    <col min="14" max="14" width="22.85546875" customWidth="1"/>
    <col min="15" max="15" width="27.140625" customWidth="1"/>
    <col min="16" max="16" width="11.5703125" customWidth="1"/>
  </cols>
  <sheetData>
    <row r="1" spans="1:16" ht="18" x14ac:dyDescent="0.25">
      <c r="A1" s="26" t="s">
        <v>69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1"/>
    </row>
    <row r="2" spans="1:16" ht="15.75" x14ac:dyDescent="0.25">
      <c r="A2" s="27" t="s">
        <v>0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1"/>
    </row>
    <row r="3" spans="1:16" x14ac:dyDescent="0.25">
      <c r="A3" s="28" t="s">
        <v>1</v>
      </c>
      <c r="B3" s="3" t="s">
        <v>2</v>
      </c>
      <c r="C3" s="21">
        <v>23974</v>
      </c>
      <c r="D3" s="4" t="s">
        <v>3</v>
      </c>
      <c r="E3" s="22" t="s">
        <v>71</v>
      </c>
      <c r="F3" s="4" t="s">
        <v>9</v>
      </c>
      <c r="G3" s="23" t="s">
        <v>72</v>
      </c>
      <c r="H3" s="4" t="s">
        <v>53</v>
      </c>
      <c r="I3" s="21">
        <v>67934</v>
      </c>
      <c r="J3" s="5" t="s">
        <v>6</v>
      </c>
      <c r="K3" s="22" t="s">
        <v>75</v>
      </c>
      <c r="L3" s="8" t="s">
        <v>5</v>
      </c>
      <c r="M3" s="22" t="s">
        <v>70</v>
      </c>
      <c r="N3" s="24" t="s">
        <v>81</v>
      </c>
      <c r="O3" s="25"/>
      <c r="P3" s="1"/>
    </row>
    <row r="4" spans="1:16" x14ac:dyDescent="0.25">
      <c r="A4" s="28"/>
      <c r="B4" s="3" t="s">
        <v>7</v>
      </c>
      <c r="C4" s="3"/>
      <c r="D4" s="4" t="s">
        <v>8</v>
      </c>
      <c r="E4" s="21">
        <v>40587</v>
      </c>
      <c r="F4" s="4" t="s">
        <v>14</v>
      </c>
      <c r="G4" s="23">
        <v>16479</v>
      </c>
      <c r="H4" s="4" t="s">
        <v>38</v>
      </c>
      <c r="I4" s="21">
        <v>21261</v>
      </c>
      <c r="J4" s="7" t="s">
        <v>11</v>
      </c>
      <c r="K4" s="23">
        <v>63330</v>
      </c>
      <c r="L4" s="6"/>
      <c r="M4" s="6"/>
      <c r="N4" s="24"/>
      <c r="O4" s="25"/>
      <c r="P4" s="1"/>
    </row>
    <row r="5" spans="1:16" x14ac:dyDescent="0.25">
      <c r="A5" s="28"/>
      <c r="B5" s="3" t="s">
        <v>12</v>
      </c>
      <c r="C5" s="3"/>
      <c r="D5" s="4" t="s">
        <v>13</v>
      </c>
      <c r="E5" s="21">
        <v>63447</v>
      </c>
      <c r="F5" s="4" t="s">
        <v>18</v>
      </c>
      <c r="G5" s="23">
        <v>18397</v>
      </c>
      <c r="H5" s="6"/>
      <c r="I5" s="6"/>
      <c r="J5" s="4" t="s">
        <v>30</v>
      </c>
      <c r="K5" s="21">
        <v>14859</v>
      </c>
      <c r="L5" s="3"/>
      <c r="M5" s="3"/>
      <c r="N5" s="24"/>
      <c r="O5" s="25"/>
      <c r="P5" s="1"/>
    </row>
    <row r="6" spans="1:16" x14ac:dyDescent="0.25">
      <c r="A6" s="28"/>
      <c r="B6" s="3" t="s">
        <v>16</v>
      </c>
      <c r="C6" s="3"/>
      <c r="D6" s="4" t="s">
        <v>17</v>
      </c>
      <c r="E6" s="21">
        <v>61296</v>
      </c>
      <c r="F6" s="4" t="s">
        <v>22</v>
      </c>
      <c r="G6" s="23">
        <v>21395</v>
      </c>
      <c r="H6" s="6"/>
      <c r="I6" s="6"/>
      <c r="J6" s="4" t="s">
        <v>32</v>
      </c>
      <c r="K6" s="21">
        <v>15357</v>
      </c>
      <c r="L6" s="3"/>
      <c r="M6" s="3"/>
      <c r="N6" s="24" t="s">
        <v>62</v>
      </c>
      <c r="O6" s="25"/>
      <c r="P6" s="1"/>
    </row>
    <row r="7" spans="1:16" x14ac:dyDescent="0.25">
      <c r="A7" s="28"/>
      <c r="B7" s="3" t="s">
        <v>20</v>
      </c>
      <c r="C7" s="3"/>
      <c r="D7" s="3" t="s">
        <v>21</v>
      </c>
      <c r="E7" s="21">
        <v>46485</v>
      </c>
      <c r="F7" s="4" t="s">
        <v>25</v>
      </c>
      <c r="G7" s="23">
        <v>22352</v>
      </c>
      <c r="H7" s="6"/>
      <c r="I7" s="6"/>
      <c r="J7" s="4" t="s">
        <v>34</v>
      </c>
      <c r="K7" s="21">
        <v>17350</v>
      </c>
      <c r="L7" s="3"/>
      <c r="M7" s="3"/>
      <c r="N7" s="24" t="s">
        <v>82</v>
      </c>
      <c r="O7" s="29"/>
      <c r="P7" s="1"/>
    </row>
    <row r="8" spans="1:16" x14ac:dyDescent="0.25">
      <c r="A8" s="28"/>
      <c r="B8" s="3" t="s">
        <v>23</v>
      </c>
      <c r="C8" s="3"/>
      <c r="D8" s="3" t="s">
        <v>24</v>
      </c>
      <c r="E8" s="3">
        <v>32812</v>
      </c>
      <c r="F8" s="4" t="s">
        <v>27</v>
      </c>
      <c r="G8" s="23">
        <v>22397</v>
      </c>
      <c r="H8" s="6"/>
      <c r="I8" s="6"/>
      <c r="J8" s="4" t="s">
        <v>36</v>
      </c>
      <c r="K8" s="21">
        <v>20660</v>
      </c>
      <c r="L8" s="3"/>
      <c r="M8" s="3"/>
      <c r="N8" s="18"/>
      <c r="O8" s="3"/>
      <c r="P8" s="1"/>
    </row>
    <row r="9" spans="1:16" x14ac:dyDescent="0.25">
      <c r="A9" s="28"/>
      <c r="B9" s="30" t="s">
        <v>26</v>
      </c>
      <c r="C9" s="30"/>
      <c r="D9" s="9" t="s">
        <v>10</v>
      </c>
      <c r="E9" s="23">
        <v>61529</v>
      </c>
      <c r="F9" s="4" t="s">
        <v>29</v>
      </c>
      <c r="G9" s="23">
        <v>23042</v>
      </c>
      <c r="H9" s="6"/>
      <c r="I9" s="6"/>
      <c r="J9" s="4" t="s">
        <v>41</v>
      </c>
      <c r="K9" s="21">
        <v>30418</v>
      </c>
      <c r="L9" s="3"/>
      <c r="M9" s="3"/>
      <c r="N9" s="31" t="s">
        <v>28</v>
      </c>
      <c r="O9" s="30"/>
      <c r="P9" s="1"/>
    </row>
    <row r="10" spans="1:16" x14ac:dyDescent="0.25">
      <c r="A10" s="28"/>
      <c r="B10" s="30"/>
      <c r="C10" s="30"/>
      <c r="D10" s="9" t="s">
        <v>15</v>
      </c>
      <c r="E10" s="23">
        <v>15463</v>
      </c>
      <c r="F10" s="4" t="s">
        <v>31</v>
      </c>
      <c r="G10" s="23" t="s">
        <v>73</v>
      </c>
      <c r="H10" s="6"/>
      <c r="I10" s="6"/>
      <c r="J10" s="4" t="s">
        <v>43</v>
      </c>
      <c r="K10" s="21">
        <v>36261</v>
      </c>
      <c r="L10" s="3"/>
      <c r="M10" s="3"/>
      <c r="N10" s="31"/>
      <c r="O10" s="30"/>
      <c r="P10" s="1"/>
    </row>
    <row r="11" spans="1:16" x14ac:dyDescent="0.25">
      <c r="A11" s="28"/>
      <c r="B11" s="20"/>
      <c r="C11" s="20"/>
      <c r="D11" s="9" t="s">
        <v>19</v>
      </c>
      <c r="E11" s="23">
        <v>15223</v>
      </c>
      <c r="F11" s="4" t="s">
        <v>37</v>
      </c>
      <c r="G11" s="23">
        <v>70696</v>
      </c>
      <c r="H11" s="6"/>
      <c r="I11" s="6"/>
      <c r="J11" s="4" t="s">
        <v>44</v>
      </c>
      <c r="K11" s="21">
        <v>36628</v>
      </c>
      <c r="L11" s="3"/>
      <c r="M11" s="3"/>
      <c r="N11" s="31"/>
      <c r="O11" s="30"/>
      <c r="P11" s="1"/>
    </row>
    <row r="12" spans="1:16" x14ac:dyDescent="0.25">
      <c r="A12" s="28"/>
      <c r="B12" s="20"/>
      <c r="C12" s="20"/>
      <c r="D12" s="1"/>
      <c r="E12" s="1"/>
      <c r="F12" s="4" t="s">
        <v>39</v>
      </c>
      <c r="G12" s="23" t="s">
        <v>74</v>
      </c>
      <c r="H12" s="6"/>
      <c r="I12" s="6"/>
      <c r="J12" s="4" t="s">
        <v>45</v>
      </c>
      <c r="K12" s="21">
        <v>36751</v>
      </c>
      <c r="L12" s="3"/>
      <c r="M12" s="3"/>
      <c r="N12" s="18" t="s">
        <v>33</v>
      </c>
      <c r="O12" s="3" t="s">
        <v>78</v>
      </c>
      <c r="P12" s="1"/>
    </row>
    <row r="13" spans="1:16" x14ac:dyDescent="0.25">
      <c r="A13" s="28"/>
      <c r="B13" s="20"/>
      <c r="C13" s="20"/>
      <c r="D13" s="3"/>
      <c r="E13" s="3"/>
      <c r="F13" s="4" t="s">
        <v>42</v>
      </c>
      <c r="G13" s="23">
        <v>62726</v>
      </c>
      <c r="H13" s="6"/>
      <c r="I13" s="6"/>
      <c r="J13" s="4" t="s">
        <v>47</v>
      </c>
      <c r="K13" s="21">
        <v>38710</v>
      </c>
      <c r="L13" s="3"/>
      <c r="M13" s="3"/>
      <c r="N13" s="18" t="s">
        <v>46</v>
      </c>
      <c r="O13" s="11" t="s">
        <v>79</v>
      </c>
      <c r="P13" s="1"/>
    </row>
    <row r="14" spans="1:16" x14ac:dyDescent="0.25">
      <c r="A14" s="28"/>
      <c r="B14" s="20"/>
      <c r="C14" s="20"/>
      <c r="D14" s="3"/>
      <c r="E14" s="3"/>
      <c r="F14" s="1"/>
      <c r="G14" s="6"/>
      <c r="H14" s="6"/>
      <c r="I14" s="6"/>
      <c r="J14" s="4" t="s">
        <v>48</v>
      </c>
      <c r="K14" s="21">
        <v>47127</v>
      </c>
      <c r="L14" s="3"/>
      <c r="M14" s="3"/>
      <c r="N14" s="18" t="s">
        <v>40</v>
      </c>
      <c r="O14" s="11" t="s">
        <v>80</v>
      </c>
      <c r="P14" s="1"/>
    </row>
    <row r="15" spans="1:16" x14ac:dyDescent="0.25">
      <c r="A15" s="28"/>
      <c r="B15" s="20"/>
      <c r="C15" s="20"/>
      <c r="D15" s="3"/>
      <c r="E15" s="3"/>
      <c r="F15" s="1"/>
      <c r="G15" s="6"/>
      <c r="H15" s="6"/>
      <c r="I15" s="6"/>
      <c r="J15" s="4" t="s">
        <v>49</v>
      </c>
      <c r="K15" s="21">
        <v>55703</v>
      </c>
      <c r="L15" s="3"/>
      <c r="M15" s="3"/>
      <c r="N15" s="10"/>
      <c r="O15" s="10"/>
      <c r="P15" s="1"/>
    </row>
    <row r="16" spans="1:16" x14ac:dyDescent="0.25">
      <c r="A16" s="28"/>
      <c r="B16" s="20"/>
      <c r="C16" s="20"/>
      <c r="D16" s="3"/>
      <c r="E16" s="3"/>
      <c r="F16" s="20"/>
      <c r="G16" s="20"/>
      <c r="H16" s="6"/>
      <c r="I16" s="6"/>
      <c r="J16" s="4" t="s">
        <v>50</v>
      </c>
      <c r="K16" s="21">
        <v>65162</v>
      </c>
      <c r="L16" s="3"/>
      <c r="M16" s="3"/>
      <c r="N16" s="18"/>
      <c r="O16" s="11"/>
      <c r="P16" s="1"/>
    </row>
    <row r="17" spans="1:16" x14ac:dyDescent="0.25">
      <c r="A17" s="28"/>
      <c r="B17" s="20"/>
      <c r="C17" s="20"/>
      <c r="D17" s="3"/>
      <c r="E17" s="3"/>
      <c r="F17" s="4"/>
      <c r="G17" s="6"/>
      <c r="H17" s="6"/>
      <c r="I17" s="6"/>
      <c r="J17" s="4" t="s">
        <v>51</v>
      </c>
      <c r="K17" s="21">
        <v>66768</v>
      </c>
      <c r="L17" s="3"/>
      <c r="M17" s="3"/>
      <c r="N17" s="18"/>
      <c r="O17" s="11"/>
      <c r="P17" s="1"/>
    </row>
    <row r="18" spans="1:16" x14ac:dyDescent="0.25">
      <c r="A18" s="28"/>
      <c r="B18" s="20"/>
      <c r="C18" s="20"/>
      <c r="D18" s="3"/>
      <c r="E18" s="3"/>
      <c r="F18" s="4"/>
      <c r="G18" s="6"/>
      <c r="H18" s="6"/>
      <c r="I18" s="6"/>
      <c r="J18" s="4" t="s">
        <v>52</v>
      </c>
      <c r="K18" s="21">
        <v>66977</v>
      </c>
      <c r="L18" s="3"/>
      <c r="M18" s="3"/>
      <c r="N18" s="18"/>
      <c r="O18" s="11"/>
      <c r="P18" s="1"/>
    </row>
    <row r="19" spans="1:16" x14ac:dyDescent="0.25">
      <c r="A19" s="28"/>
      <c r="B19" s="20"/>
      <c r="C19" s="20"/>
      <c r="D19" s="3"/>
      <c r="E19" s="3"/>
      <c r="F19" s="4"/>
      <c r="G19" s="4"/>
      <c r="H19" s="4"/>
      <c r="I19" s="4"/>
      <c r="J19" s="4" t="s">
        <v>54</v>
      </c>
      <c r="K19" s="21">
        <v>73465</v>
      </c>
      <c r="L19" s="3"/>
      <c r="M19" s="3"/>
      <c r="N19" s="10"/>
      <c r="O19" s="10"/>
      <c r="P19" s="1"/>
    </row>
    <row r="20" spans="1:16" x14ac:dyDescent="0.25">
      <c r="A20" s="28"/>
      <c r="B20" s="20"/>
      <c r="C20" s="20"/>
      <c r="D20" s="3"/>
      <c r="E20" s="3"/>
      <c r="F20" s="3"/>
      <c r="G20" s="4"/>
      <c r="H20" s="4"/>
      <c r="I20" s="4"/>
      <c r="J20" s="4" t="s">
        <v>55</v>
      </c>
      <c r="K20" s="21">
        <v>81726</v>
      </c>
      <c r="L20" s="3"/>
      <c r="M20" s="3"/>
      <c r="N20" s="24"/>
      <c r="O20" s="25"/>
      <c r="P20" s="1"/>
    </row>
    <row r="21" spans="1:16" x14ac:dyDescent="0.25">
      <c r="A21" s="28"/>
      <c r="B21" s="20"/>
      <c r="C21" s="20"/>
      <c r="D21" s="3"/>
      <c r="E21" s="3"/>
      <c r="F21" s="3"/>
      <c r="G21" s="3"/>
      <c r="H21" s="3"/>
      <c r="I21" s="3"/>
      <c r="J21" s="4" t="s">
        <v>56</v>
      </c>
      <c r="K21" s="21">
        <v>87463</v>
      </c>
      <c r="L21" s="3"/>
      <c r="M21" s="3"/>
      <c r="N21" s="24"/>
      <c r="O21" s="25"/>
      <c r="P21" s="1"/>
    </row>
    <row r="22" spans="1:16" x14ac:dyDescent="0.25">
      <c r="A22" s="28"/>
      <c r="B22" s="20"/>
      <c r="C22" s="20"/>
      <c r="D22" s="3"/>
      <c r="E22" s="3"/>
      <c r="F22" s="3"/>
      <c r="G22" s="3"/>
      <c r="H22" s="3"/>
      <c r="I22" s="3"/>
      <c r="J22" s="4" t="s">
        <v>4</v>
      </c>
      <c r="K22" s="22" t="s">
        <v>76</v>
      </c>
      <c r="L22" s="20"/>
      <c r="M22" s="20"/>
      <c r="N22" s="24"/>
      <c r="O22" s="25"/>
      <c r="P22" s="1"/>
    </row>
    <row r="23" spans="1:16" x14ac:dyDescent="0.25">
      <c r="A23" s="28"/>
      <c r="B23" s="20"/>
      <c r="C23" s="20"/>
      <c r="D23" s="3"/>
      <c r="E23" s="3"/>
      <c r="F23" s="3"/>
      <c r="G23" s="3"/>
      <c r="H23" s="3"/>
      <c r="I23" s="3"/>
      <c r="J23" s="4" t="s">
        <v>35</v>
      </c>
      <c r="K23" s="23">
        <v>35465</v>
      </c>
      <c r="L23" s="20"/>
      <c r="M23" s="20"/>
      <c r="N23" s="24"/>
      <c r="O23" s="25"/>
      <c r="P23" s="1"/>
    </row>
    <row r="24" spans="1:16" x14ac:dyDescent="0.25">
      <c r="A24" s="28"/>
      <c r="B24" s="20"/>
      <c r="C24" s="20"/>
      <c r="D24" s="3"/>
      <c r="E24" s="3"/>
      <c r="F24" s="3"/>
      <c r="G24" s="3"/>
      <c r="H24" s="3"/>
      <c r="I24" s="3"/>
      <c r="J24" s="20"/>
      <c r="K24" s="20"/>
      <c r="L24" s="20"/>
      <c r="M24" s="20"/>
      <c r="N24" s="19" t="s">
        <v>68</v>
      </c>
      <c r="O24" s="3"/>
      <c r="P24" s="1"/>
    </row>
    <row r="25" spans="1:16" x14ac:dyDescent="0.25">
      <c r="A25" s="28"/>
      <c r="B25" s="20"/>
      <c r="C25" s="20"/>
      <c r="D25" s="3"/>
      <c r="E25" s="3"/>
      <c r="F25" s="3"/>
      <c r="G25" s="3"/>
      <c r="H25" s="3"/>
      <c r="I25" s="3"/>
      <c r="J25" s="20"/>
      <c r="K25" s="20"/>
      <c r="L25" s="20"/>
      <c r="M25" s="20"/>
      <c r="N25" s="18"/>
      <c r="O25" s="3"/>
      <c r="P25" s="1"/>
    </row>
    <row r="26" spans="1:16" x14ac:dyDescent="0.25">
      <c r="A26" s="28"/>
      <c r="B26" s="20"/>
      <c r="C26" s="20"/>
      <c r="D26" s="3"/>
      <c r="E26" s="3"/>
      <c r="F26" s="3"/>
      <c r="G26" s="3"/>
      <c r="H26" s="3"/>
      <c r="I26" s="3"/>
      <c r="J26" s="20"/>
      <c r="K26" s="20"/>
      <c r="L26" s="20"/>
      <c r="M26" s="20"/>
      <c r="N26" s="32" t="s">
        <v>77</v>
      </c>
      <c r="O26" s="3"/>
      <c r="P26" s="1"/>
    </row>
    <row r="27" spans="1:16" x14ac:dyDescent="0.25">
      <c r="A27" s="28"/>
      <c r="B27" s="20"/>
      <c r="C27" s="20"/>
      <c r="D27" s="3"/>
      <c r="E27" s="3"/>
      <c r="F27" s="3"/>
      <c r="G27" s="3"/>
      <c r="H27" s="3"/>
      <c r="I27" s="3"/>
      <c r="J27" s="20"/>
      <c r="K27" s="20"/>
      <c r="L27" s="20"/>
      <c r="M27" s="20"/>
      <c r="N27" s="19" t="s">
        <v>67</v>
      </c>
      <c r="O27" s="12"/>
      <c r="P27" s="1"/>
    </row>
    <row r="28" spans="1:16" ht="26.25" x14ac:dyDescent="0.25">
      <c r="A28" s="28"/>
      <c r="B28" s="13" t="s">
        <v>63</v>
      </c>
      <c r="C28" s="14" t="s">
        <v>57</v>
      </c>
      <c r="D28" s="13" t="s">
        <v>63</v>
      </c>
      <c r="E28" s="14" t="s">
        <v>57</v>
      </c>
      <c r="F28" s="13" t="s">
        <v>63</v>
      </c>
      <c r="G28" s="14" t="s">
        <v>57</v>
      </c>
      <c r="H28" s="13" t="s">
        <v>63</v>
      </c>
      <c r="I28" s="14" t="s">
        <v>57</v>
      </c>
      <c r="J28" s="13" t="s">
        <v>63</v>
      </c>
      <c r="K28" s="14" t="s">
        <v>57</v>
      </c>
      <c r="L28" s="13" t="s">
        <v>63</v>
      </c>
      <c r="M28" s="14" t="s">
        <v>57</v>
      </c>
      <c r="N28" s="3"/>
      <c r="O28" s="3"/>
      <c r="P28" s="1"/>
    </row>
    <row r="29" spans="1:16" ht="48" customHeight="1" x14ac:dyDescent="0.25">
      <c r="A29" s="17" t="s">
        <v>64</v>
      </c>
      <c r="B29" s="15">
        <v>3</v>
      </c>
      <c r="C29" s="15">
        <v>3</v>
      </c>
      <c r="D29" s="15">
        <v>6</v>
      </c>
      <c r="E29" s="15">
        <v>6</v>
      </c>
      <c r="F29" s="15" t="s">
        <v>59</v>
      </c>
      <c r="G29" s="15" t="s">
        <v>60</v>
      </c>
      <c r="H29" s="15">
        <v>6</v>
      </c>
      <c r="I29" s="15">
        <v>3</v>
      </c>
      <c r="J29" s="15">
        <v>6</v>
      </c>
      <c r="K29" s="15">
        <v>6</v>
      </c>
      <c r="L29" s="15">
        <v>6</v>
      </c>
      <c r="M29" s="15">
        <v>3</v>
      </c>
      <c r="N29" s="12"/>
      <c r="O29" s="12"/>
      <c r="P29" s="1"/>
    </row>
    <row r="30" spans="1:16" ht="36.75" customHeight="1" x14ac:dyDescent="0.25">
      <c r="A30" s="17" t="s">
        <v>65</v>
      </c>
      <c r="B30" s="15">
        <v>3</v>
      </c>
      <c r="C30" s="15">
        <v>3</v>
      </c>
      <c r="D30" s="15">
        <v>3</v>
      </c>
      <c r="E30" s="15">
        <v>3</v>
      </c>
      <c r="F30" s="15" t="s">
        <v>58</v>
      </c>
      <c r="G30" s="15" t="s">
        <v>60</v>
      </c>
      <c r="H30" s="15">
        <v>3</v>
      </c>
      <c r="I30" s="15">
        <v>3</v>
      </c>
      <c r="J30" s="15">
        <v>3</v>
      </c>
      <c r="K30" s="15">
        <v>3</v>
      </c>
      <c r="L30" s="15">
        <v>3</v>
      </c>
      <c r="M30" s="15">
        <v>3</v>
      </c>
      <c r="N30" s="15"/>
      <c r="O30" s="15"/>
      <c r="P30" s="1"/>
    </row>
    <row r="31" spans="1:16" ht="57" customHeight="1" x14ac:dyDescent="0.25">
      <c r="A31" s="17" t="s">
        <v>66</v>
      </c>
      <c r="B31" s="15">
        <v>4</v>
      </c>
      <c r="C31" s="15">
        <v>3</v>
      </c>
      <c r="D31" s="15">
        <v>6</v>
      </c>
      <c r="E31" s="15">
        <v>6</v>
      </c>
      <c r="F31" s="15">
        <v>6</v>
      </c>
      <c r="G31" s="15">
        <v>6</v>
      </c>
      <c r="H31" s="15">
        <v>6</v>
      </c>
      <c r="I31" s="15">
        <v>3.5</v>
      </c>
      <c r="J31" s="15">
        <v>6</v>
      </c>
      <c r="K31" s="15">
        <v>6</v>
      </c>
      <c r="L31" s="15">
        <v>6</v>
      </c>
      <c r="M31" s="15">
        <v>4</v>
      </c>
      <c r="N31" s="15"/>
      <c r="O31" s="15"/>
      <c r="P31" s="1"/>
    </row>
    <row r="32" spans="1:16" x14ac:dyDescent="0.25">
      <c r="A32" s="16" t="s">
        <v>61</v>
      </c>
      <c r="B32" s="15">
        <v>10</v>
      </c>
      <c r="C32" s="15">
        <f t="shared" ref="C32:F32" si="0">SUM(C29:C31)</f>
        <v>9</v>
      </c>
      <c r="D32" s="15">
        <f t="shared" si="0"/>
        <v>15</v>
      </c>
      <c r="E32" s="15">
        <f>SUM(E29:E31)</f>
        <v>15</v>
      </c>
      <c r="F32" s="15">
        <f t="shared" si="0"/>
        <v>6</v>
      </c>
      <c r="G32" s="15">
        <v>6</v>
      </c>
      <c r="H32" s="15">
        <f>SUM(H29:H31)</f>
        <v>15</v>
      </c>
      <c r="I32" s="15">
        <f>SUM(I29:I31)</f>
        <v>9.5</v>
      </c>
      <c r="J32" s="15">
        <f>SUM(J29:J31)</f>
        <v>15</v>
      </c>
      <c r="K32" s="15">
        <f>SUM(K29:K31)</f>
        <v>15</v>
      </c>
      <c r="L32" s="15">
        <f t="shared" ref="L32" si="1">SUM(L29:L31)</f>
        <v>15</v>
      </c>
      <c r="M32" s="15">
        <f>SUM(M29:M31)</f>
        <v>10</v>
      </c>
      <c r="N32" s="15"/>
      <c r="O32" s="15"/>
      <c r="P32" s="1"/>
    </row>
    <row r="33" spans="8:8" x14ac:dyDescent="0.25">
      <c r="H33" s="2"/>
    </row>
  </sheetData>
  <mergeCells count="12">
    <mergeCell ref="N22:O22"/>
    <mergeCell ref="N23:O23"/>
    <mergeCell ref="A1:O1"/>
    <mergeCell ref="A2:O2"/>
    <mergeCell ref="A3:A28"/>
    <mergeCell ref="N3:O5"/>
    <mergeCell ref="N6:O6"/>
    <mergeCell ref="N7:O7"/>
    <mergeCell ref="B9:C10"/>
    <mergeCell ref="N9:O11"/>
    <mergeCell ref="N20:O20"/>
    <mergeCell ref="N21:O21"/>
  </mergeCells>
  <pageMargins left="0.7" right="0.7" top="0.75" bottom="0.75" header="0.3" footer="0.3"/>
  <pageSetup paperSize="9" scale="69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User-A</dc:creator>
  <cp:lastModifiedBy>User-A</cp:lastModifiedBy>
  <cp:lastPrinted>2023-06-08T12:59:25Z</cp:lastPrinted>
  <dcterms:created xsi:type="dcterms:W3CDTF">2022-08-17T08:20:06Z</dcterms:created>
  <dcterms:modified xsi:type="dcterms:W3CDTF">2025-08-01T12:03:29Z</dcterms:modified>
</cp:coreProperties>
</file>